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45e7543e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s" sheetId="1" r:id="Re853651b6e4441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00"/>
    <x:numFmt numFmtId="201" formatCode="#,##0.00"/>
  </x:numFmts>
  <x:fonts count="4">
    <x:font>
      <x:sz val="11"/>
      <x:name val="Carlito"/>
    </x:font>
    <x:font>
      <x:sz val="10"/>
      <x:color rgb="FF202720"/>
      <x:name val="Arial"/>
    </x:font>
    <x:font>
      <x:b/>
      <x:sz val="14"/>
      <x:color rgb="FF25352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B"/>
      </x:patternFill>
    </x:fill>
    <x:fill>
      <x:patternFill patternType="solid">
        <x:fgColor rgb="FF25352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41102c0fe4d97" /><Relationship Type="http://schemas.openxmlformats.org/officeDocument/2006/relationships/theme" Target="/xl/theme/theme1.xml" Id="Ra28fa05d4ff94695" /><Relationship Type="http://schemas.openxmlformats.org/officeDocument/2006/relationships/sharedStrings" Target="/xl/sharedStrings.xml" Id="Re449820ad55d42b5" /><Relationship Type="http://schemas.openxmlformats.org/officeDocument/2006/relationships/worksheet" Target="/xl/worksheets/sheet1.xml" Id="Re853651b6e4441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7" hidden="0" customWidth="1"/>
    <x:col min="3" max="3" width="27" hidden="0" customWidth="1"/>
    <x:col min="4" max="4" width="27" hidden="0" customWidth="1"/>
    <x:col min="5" max="5" width="24" hidden="0" customWidth="1"/>
    <x:col min="6" max="6" width="32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Manufacturing quote comparison</x:v>
      </x:c>
      <x:c r="B2" s="2"/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34" customHeight="1">
      <x:c r="A4" s="2" t="str">
        <x:v>Quantity per quote</x:v>
      </x:c>
      <x:c r="B4" s="4" t="n">
        <x:v>50</x:v>
      </x:c>
      <x:c r="C4" s="2"/>
      <x:c r="D4" s="2"/>
      <x:c r="E4" s="2"/>
      <x:c r="F4" s="10" t="str">
        <x:v>Amber cells are editable. Replace illustrative entries.</x:v>
      </x:c>
      <x:c r="G4" s="10"/>
    </x:row>
    <x:row r="5" ht="34" customHeight="1">
      <x:c r="A5" s="2"/>
      <x:c r="B5" s="2"/>
      <x:c r="C5" s="2"/>
      <x:c r="D5" s="2"/>
      <x:c r="E5" s="2"/>
      <x:c r="F5" s="10"/>
      <x:c r="G5" s="10"/>
    </x:row>
    <x:row r="6" ht="34" customHeight="1">
      <x:c r="A6" s="6" t="str">
        <x:v>Result</x:v>
      </x:c>
      <x:c r="B6" s="6" t="str">
        <x:v>Example A</x:v>
      </x:c>
      <x:c r="C6" s="6" t="str">
        <x:v>Example B</x:v>
      </x:c>
      <x:c r="D6" s="6" t="str">
        <x:v>Quote C</x:v>
      </x:c>
      <x:c r="E6" s="2"/>
      <x:c r="F6" s="10" t="str">
        <x:v>Blank charges remain unknown. Enter 0 only when confirmed.</x:v>
      </x:c>
      <x:c r="G6" s="10"/>
    </x:row>
    <x:row r="7" ht="34" customHeight="1">
      <x:c r="A7" s="2" t="str">
        <x:v>Entered-charge total</x:v>
      </x:c>
      <x:c r="B7" s="9" t="n">
        <x:f>IF(AND(ISNUMBER($B$4),$B$4&gt;=1,$B$4&lt;=10000000,$B$4=INT($B$4),COUNT(B15:B20)=6,MIN(B15:B20)&gt;=0),B8,"Unresolved")</x:f>
        <x:v>2600</x:v>
      </x:c>
      <x:c r="C7" s="9" t="str">
        <x:f>IF(AND(ISNUMBER($B$4),$B$4&gt;=1,$B$4&lt;=10000000,$B$4=INT($B$4),COUNT(C15:C20)=6,MIN(C15:C20)&gt;=0),C8,"Unresolved")</x:f>
        <x:v>Unresolved</x:v>
      </x:c>
      <x:c r="D7" s="9" t="str">
        <x:f>IF(AND(ISNUMBER($B$4),$B$4&gt;=1,$B$4&lt;=10000000,$B$4=INT($B$4),COUNT(D15:D20)=6,MIN(D15:D20)&gt;=0),D8,"Unresolved")</x:f>
        <x:v>Unresolved</x:v>
      </x:c>
      <x:c r="E7" s="2"/>
      <x:c r="F7" s="10"/>
      <x:c r="G7" s="10"/>
    </x:row>
    <x:row r="8" ht="34" customHeight="1">
      <x:c r="A8" s="2" t="str">
        <x:v>Known-charge subtotal</x:v>
      </x:c>
      <x:c r="B8" s="9" t="n">
        <x:f>IF(AND(ISNUMBER($B$4),$B$4&gt;=1,$B$4=INT($B$4)),IF(ISNUMBER(B15),B15*$B$4,0)+SUM(B16:B20),"Enter quantity")</x:f>
        <x:v>2600</x:v>
      </x:c>
      <x:c r="C8" s="9" t="n">
        <x:f>IF(AND(ISNUMBER($B$4),$B$4&gt;=1,$B$4=INT($B$4)),IF(ISNUMBER(C15),C15*$B$4,0)+SUM(C16:C20),"Enter quantity")</x:f>
        <x:v>2500</x:v>
      </x:c>
      <x:c r="D8" s="9" t="n">
        <x:f>IF(AND(ISNUMBER($B$4),$B$4&gt;=1,$B$4=INT($B$4)),IF(ISNUMBER(D15),D15*$B$4,0)+SUM(D16:D20),"Enter quantity")</x:f>
        <x:v>0</x:v>
      </x:c>
      <x:c r="E8" s="2"/>
      <x:c r="F8" s="10" t="str">
        <x:v>Subtotal includes only known charges; a blank unit price excludes parts.</x:v>
      </x:c>
      <x:c r="G8" s="10"/>
    </x:row>
    <x:row r="9" ht="34" customHeight="1">
      <x:c r="A9" s="2" t="str">
        <x:v>Scope status</x:v>
      </x:c>
      <x:c r="B9" s="2" t="str">
        <x:f>IF(AND(ISNUMBER(B7),B23="Yes",B24=""),"Scope confirmed","Confirm scope / costs")</x:f>
        <x:v>Confirm scope / costs</x:v>
      </x:c>
      <x:c r="C9" s="2" t="str">
        <x:f>IF(AND(ISNUMBER(C7),C23="Yes",C24=""),"Scope confirmed","Confirm scope / costs")</x:f>
        <x:v>Confirm scope / costs</x:v>
      </x:c>
      <x:c r="D9" s="2" t="str">
        <x:f>IF(AND(ISNUMBER(D7),D23="Yes",D24=""),"Scope confirmed","Confirm scope / costs")</x:f>
        <x:v>Confirm scope / costs</x:v>
      </x:c>
      <x:c r="E9" s="2"/>
      <x:c r="F9" s="10"/>
      <x:c r="G9" s="10"/>
    </x:row>
    <x:row r="10" ht="34" customHeight="1">
      <x:c r="A10" s="2" t="str">
        <x:v>Cost per unit</x:v>
      </x:c>
      <x:c r="B10" s="9" t="n">
        <x:f>IF(ISNUMBER(B7),B7/$B$4,"Unresolved")</x:f>
        <x:v>52</x:v>
      </x:c>
      <x:c r="C10" s="9" t="str">
        <x:f>IF(ISNUMBER(C7),C7/$B$4,"Unresolved")</x:f>
        <x:v>Unresolved</x:v>
      </x:c>
      <x:c r="D10" s="9" t="str">
        <x:f>IF(ISNUMBER(D7),D7/$B$4,"Unresolved")</x:f>
        <x:v>Unresolved</x:v>
      </x:c>
      <x:c r="E10" s="2"/>
      <x:c r="F10" s="10" t="str">
        <x:v>Compare the same currency, quantity, revision, and acceptance evidence.</x:v>
      </x:c>
      <x:c r="G10" s="10"/>
    </x:row>
    <x:row r="11" ht="34" customHeight="1">
      <x:c r="A11" s="2"/>
      <x:c r="B11" s="2"/>
      <x:c r="C11" s="2"/>
      <x:c r="D11" s="2"/>
      <x:c r="E11" s="2"/>
      <x:c r="F11" s="10"/>
      <x:c r="G11" s="10"/>
    </x:row>
    <x:row r="12" ht="34" customHeight="1">
      <x:c r="A12" s="2" t="str">
        <x:v>Supplier / quote reference</x:v>
      </x:c>
      <x:c r="B12" s="7" t="str">
        <x:v>Example A</x:v>
      </x:c>
      <x:c r="C12" s="7" t="str">
        <x:v>Example B</x:v>
      </x:c>
      <x:c r="D12" s="7"/>
      <x:c r="E12" s="2"/>
      <x:c r="F12" s="10" t="str">
        <x:v>Source: user-supplied quotes. Example values are illustrative.</x:v>
      </x:c>
      <x:c r="G12" s="10"/>
    </x:row>
    <x:row r="13" ht="34" customHeight="1">
      <x:c r="A13" s="2" t="str">
        <x:v>Currency</x:v>
      </x:c>
      <x:c r="B13" s="7" t="str">
        <x:v>USD</x:v>
      </x:c>
      <x:c r="C13" s="7" t="str">
        <x:v>USD</x:v>
      </x:c>
      <x:c r="D13" s="7" t="str">
        <x:v>USD</x:v>
      </x:c>
      <x:c r="E13" s="2"/>
      <x:c r="F13" s="10"/>
      <x:c r="G13" s="10"/>
    </x:row>
    <x:row r="14" ht="34" customHeight="1">
      <x:c r="A14" s="2" t="str">
        <x:v>Baseline / revision</x:v>
      </x:c>
      <x:c r="B14" s="7" t="str">
        <x:v>Enclosure rev B</x:v>
      </x:c>
      <x:c r="C14" s="7" t="str">
        <x:v>Enclosure rev B</x:v>
      </x:c>
      <x:c r="D14" s="7"/>
      <x:c r="E14" s="2"/>
      <x:c r="F14" s="10" t="str">
        <x:v>Guide: /directory/service-providers/guides/quote-comparison/</x:v>
      </x:c>
      <x:c r="G14" s="10"/>
    </x:row>
    <x:row r="15" ht="34" customHeight="1">
      <x:c r="A15" s="2" t="str">
        <x:v>Unit price</x:v>
      </x:c>
      <x:c r="B15" s="8" t="n">
        <x:v>40</x:v>
      </x:c>
      <x:c r="C15" s="8" t="n">
        <x:v>48</x:v>
      </x:c>
      <x:c r="D15" s="8"/>
      <x:c r="E15" s="2"/>
      <x:c r="F15" s="2"/>
      <x:c r="G15" s="2"/>
    </x:row>
    <x:row r="16" ht="34" customHeight="1">
      <x:c r="A16" s="2" t="str">
        <x:v>Setup</x:v>
      </x:c>
      <x:c r="B16" s="8" t="n">
        <x:v>600</x:v>
      </x:c>
      <x:c r="C16" s="8" t="n">
        <x:v>100</x:v>
      </x:c>
      <x:c r="D16" s="8"/>
      <x:c r="E16" s="2"/>
      <x:c r="F16" s="2"/>
      <x:c r="G16" s="2"/>
    </x:row>
    <x:row r="17" ht="34" customHeight="1">
      <x:c r="A17" s="2" t="str">
        <x:v>Tooling</x:v>
      </x:c>
      <x:c r="B17" s="8" t="n">
        <x:v>0</x:v>
      </x:c>
      <x:c r="C17" s="8" t="n">
        <x:v>0</x:v>
      </x:c>
      <x:c r="D17" s="8"/>
      <x:c r="E17" s="2"/>
      <x:c r="F17" s="2"/>
      <x:c r="G17" s="2"/>
    </x:row>
    <x:row r="18" ht="34" customHeight="1">
      <x:c r="A18" s="2" t="str">
        <x:v>Inspection</x:v>
      </x:c>
      <x:c r="B18" s="8" t="n">
        <x:v>0</x:v>
      </x:c>
      <x:c r="C18" s="8"/>
      <x:c r="D18" s="8"/>
      <x:c r="E18" s="2"/>
      <x:c r="F18" s="2"/>
      <x:c r="G18" s="2"/>
    </x:row>
    <x:row r="19" ht="34" customHeight="1">
      <x:c r="A19" s="2" t="str">
        <x:v>Freight</x:v>
      </x:c>
      <x:c r="B19" s="8" t="n">
        <x:v>0</x:v>
      </x:c>
      <x:c r="C19" s="8" t="n">
        <x:v>0</x:v>
      </x:c>
      <x:c r="D19" s="8"/>
      <x:c r="E19" s="2"/>
      <x:c r="F19" s="2"/>
      <x:c r="G19" s="2"/>
    </x:row>
    <x:row r="20" ht="34" customHeight="1">
      <x:c r="A20" s="2" t="str">
        <x:v>Tax and other charges</x:v>
      </x:c>
      <x:c r="B20" s="8" t="n">
        <x:v>0</x:v>
      </x:c>
      <x:c r="C20" s="8" t="n">
        <x:v>0</x:v>
      </x:c>
      <x:c r="D20" s="8"/>
      <x:c r="E20" s="2"/>
      <x:c r="F20" s="2"/>
      <x:c r="G20" s="2"/>
    </x:row>
    <x:row r="21" ht="34" customHeight="1">
      <x:c r="A21" s="2" t="str">
        <x:v>Lead-time start condition</x:v>
      </x:c>
      <x:c r="B21" s="7"/>
      <x:c r="C21" s="7"/>
      <x:c r="D21" s="7"/>
      <x:c r="E21" s="2"/>
      <x:c r="F21" s="2"/>
      <x:c r="G21" s="2"/>
    </x:row>
    <x:row r="22" ht="34" customHeight="1">
      <x:c r="A22" s="2" t="str">
        <x:v>Payment terms / quote validity</x:v>
      </x:c>
      <x:c r="B22" s="7"/>
      <x:c r="C22" s="7"/>
      <x:c r="D22" s="7"/>
      <x:c r="E22" s="2"/>
      <x:c r="F22" s="2"/>
      <x:c r="G22" s="2"/>
    </x:row>
    <x:row r="23" ht="34" customHeight="1">
      <x:c r="A23" s="2" t="str">
        <x:v>Scope and acceptance match?</x:v>
      </x:c>
      <x:c r="B23" s="7" t="str">
        <x:v>No</x:v>
      </x:c>
      <x:c r="C23" s="7" t="str">
        <x:v>No</x:v>
      </x:c>
      <x:c r="D23" s="7" t="str">
        <x:v>No</x:v>
      </x:c>
      <x:c r="E23" s="2"/>
      <x:c r="F23" s="2"/>
      <x:c r="G23" s="2"/>
    </x:row>
    <x:row r="24" ht="54" customHeight="1">
      <x:c r="A24" s="2" t="str">
        <x:v>Exclusions / questions</x:v>
      </x:c>
      <x:c r="B24" s="7"/>
      <x:c r="C24" s="7" t="str">
        <x:v>Inspection not priced</x:v>
      </x:c>
      <x:c r="D24" s="7"/>
      <x:c r="E24" s="2"/>
      <x:c r="F24" s="2"/>
      <x:c r="G24" s="2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</x:sheetData>
  <x:mergeCells>
    <x:mergeCell ref="F4:G4"/>
    <x:mergeCell ref="F6:G6"/>
    <x:mergeCell ref="F8:G8"/>
    <x:mergeCell ref="F10:G10"/>
    <x:mergeCell ref="F12:G12"/>
    <x:mergeCell ref="F14:G14"/>
  </x:mergeCells>
  <x:dataValidations count="3">
    <x:dataValidation type="whole" operator="between" sqref="B4">
      <x:formula1>1</x:formula1>
      <x:formula2>10000000</x:formula2>
    </x:dataValidation>
    <x:dataValidation type="decimal" operator="between" sqref="B15:D20">
      <x:formula1>0</x:formula1>
      <x:formula2>1000000000</x:formula2>
    </x:dataValidation>
    <x:dataValidation type="list" sqref="B23:D23">
      <x:formula1>"Yes,No"</x:formula1>
    </x:dataValidation>
  </x:dataValidations>
  <x:pageMargins left="0.7" right="0.7" top="0.75" bottom="0.75" header="0.3" footer="0.3"/>
</x:worksheet>
</file>